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 activeTab="3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G73" i="4"/>
  <c r="G74"/>
  <c r="G75"/>
  <c r="G78"/>
  <c r="G79"/>
  <c r="G81"/>
  <c r="G82"/>
  <c r="G83"/>
  <c r="G86"/>
  <c r="G87"/>
  <c r="G89"/>
  <c r="G90"/>
  <c r="G91"/>
  <c r="G95"/>
  <c r="G97"/>
  <c r="G98"/>
  <c r="G99"/>
  <c r="G102"/>
  <c r="G103"/>
  <c r="G105"/>
  <c r="G106"/>
  <c r="G107"/>
  <c r="G109"/>
  <c r="G110"/>
  <c r="G111"/>
  <c r="G71"/>
  <c r="G72"/>
  <c r="G76"/>
  <c r="G77"/>
  <c r="G80"/>
  <c r="G84"/>
  <c r="G85"/>
  <c r="G88"/>
  <c r="G92"/>
  <c r="G93"/>
  <c r="G96"/>
  <c r="G100"/>
  <c r="G101"/>
  <c r="G104"/>
  <c r="G108"/>
  <c r="G112"/>
  <c r="AP17" i="1"/>
  <c r="CF15"/>
  <c r="CF17" s="1"/>
  <c r="BR15" l="1"/>
  <c r="BR17" s="1"/>
  <c r="G94" i="4"/>
  <c r="BD15" i="1"/>
  <c r="BD17" s="1"/>
</calcChain>
</file>

<file path=xl/sharedStrings.xml><?xml version="1.0" encoding="utf-8"?>
<sst xmlns="http://schemas.openxmlformats.org/spreadsheetml/2006/main" count="195" uniqueCount="173">
  <si>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</si>
  <si>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</si>
  <si>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</si>
  <si>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</si>
  <si>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</si>
  <si>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</si>
  <si>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</si>
  <si>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</si>
  <si>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</si>
  <si>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</si>
  <si>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</si>
  <si>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</si>
  <si>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</si>
  <si>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</si>
  <si>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</si>
  <si>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</si>
  <si>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</si>
  <si>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</si>
  <si>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</si>
  <si>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</si>
  <si>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</si>
  <si>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</si>
  <si>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</si>
  <si>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</si>
  <si>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</si>
  <si>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</si>
  <si>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</si>
  <si>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</si>
  <si>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</si>
  <si>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</si>
  <si>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</si>
  <si>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</si>
  <si>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</si>
  <si>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</si>
  <si>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</si>
  <si>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</si>
  <si>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</si>
  <si>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</si>
  <si>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</si>
  <si>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</si>
  <si>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</si>
  <si>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</si>
  <si>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</si>
  <si>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</si>
  <si>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</si>
  <si>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</si>
  <si>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</si>
  <si>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</si>
  <si>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</si>
  <si>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</si>
  <si>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</si>
  <si>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</si>
  <si>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</si>
  <si>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</si>
  <si>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</si>
  <si>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</si>
  <si>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</si>
  <si>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</si>
  <si>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</si>
  <si>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</si>
  <si>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</si>
  <si>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</si>
  <si>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</si>
  <si>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</si>
  <si>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</si>
  <si>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</si>
  <si>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</si>
  <si>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</si>
  <si>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</si>
  <si>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</si>
  <si>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</si>
  <si>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</si>
  <si>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</si>
  <si>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</si>
  <si>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</si>
  <si>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</si>
  <si>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</si>
  <si>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4</t>
  </si>
  <si>
    <t>ул. Восточная 4 кв.НП</t>
  </si>
  <si>
    <t>ул. Восточная 4 кв.2</t>
  </si>
  <si>
    <t>ул. Восточная 4 кв.3</t>
  </si>
  <si>
    <t>ул. Восточная 4 кв.5</t>
  </si>
  <si>
    <t>ул. Восточная 4 кв.6</t>
  </si>
  <si>
    <t>ул. Восточная 4 кв.7</t>
  </si>
  <si>
    <t>ул. Восточная 4 кв.8</t>
  </si>
  <si>
    <t>ул. Восточная 4 кв.9</t>
  </si>
  <si>
    <t>ул. Восточная 4 кв.10</t>
  </si>
  <si>
    <t>ул. Восточная 4 кв.11</t>
  </si>
  <si>
    <t>ул. Восточная 4 кв.12</t>
  </si>
  <si>
    <t>ул. Восточная 4 кв.13</t>
  </si>
  <si>
    <t>ул. Восточная 4 кв.14</t>
  </si>
  <si>
    <t>ул. Восточная 4 кв.17</t>
  </si>
  <si>
    <t>ул. Восточная 4 кв.18</t>
  </si>
  <si>
    <t>ул. Восточная 4 кв.19</t>
  </si>
  <si>
    <t>ул. Восточная 4 кв.23</t>
  </si>
  <si>
    <t>ул. Восточная 4 кв.24</t>
  </si>
  <si>
    <t>ул. Восточная 4 кв.25</t>
  </si>
  <si>
    <t>ул. Восточная 4 кв.27</t>
  </si>
  <si>
    <t>ул. Восточная 4 кв.28</t>
  </si>
  <si>
    <t>ул. Восточная 4 кв.29</t>
  </si>
  <si>
    <t>ул. Восточная 4 кв.30</t>
  </si>
  <si>
    <t>ул. Восточная 4 кв.34</t>
  </si>
  <si>
    <t>ул. Восточная 4 кв.35</t>
  </si>
  <si>
    <t>ул. Восточная 4 кв.37</t>
  </si>
  <si>
    <t>ул. Восточная 4 кв.38</t>
  </si>
  <si>
    <t>ул. Восточная 4 кв.40</t>
  </si>
  <si>
    <t>ул. Восточная 4 кв.42</t>
  </si>
  <si>
    <t>ул. Восточная 4 кв.43</t>
  </si>
  <si>
    <t>ул. Восточная 4 кв.44</t>
  </si>
  <si>
    <t>ул. Восточная 4 кв.45</t>
  </si>
  <si>
    <t>ул. Восточная 4 кв.48</t>
  </si>
  <si>
    <t>ул. Восточная 4 кв.49</t>
  </si>
  <si>
    <t>ул. Восточная 4 кв.52</t>
  </si>
  <si>
    <t>ул. Восточная 4 кв.53</t>
  </si>
  <si>
    <t>ул. Восточная 4 кв.54</t>
  </si>
  <si>
    <t>ул. Восточная 4 кв.55</t>
  </si>
  <si>
    <t>ул. Восточная 4 кв.56</t>
  </si>
  <si>
    <t>ул. Восточная 4 кв.57</t>
  </si>
  <si>
    <t>ул. Восточная 4 кв.58</t>
  </si>
  <si>
    <t>ул. Восточная 4 кв.59</t>
  </si>
  <si>
    <t>ул. Восточная 4 кв.60</t>
  </si>
  <si>
    <t>Восточная 4-1</t>
  </si>
  <si>
    <t>Восточная 4-2</t>
  </si>
  <si>
    <t>Восточная 4-4</t>
  </si>
  <si>
    <t>Восточная 4-5</t>
  </si>
  <si>
    <t>Восточная 4-6</t>
  </si>
  <si>
    <t>Восточная 4-7</t>
  </si>
  <si>
    <t>Восточная 4-8</t>
  </si>
  <si>
    <t>Восточная 4-9</t>
  </si>
  <si>
    <t>Восточная 4-10</t>
  </si>
  <si>
    <t>Восточная 4-12</t>
  </si>
  <si>
    <t>Восточная 4-13</t>
  </si>
  <si>
    <t>Восточная 4-14</t>
  </si>
  <si>
    <t>Восточная 4-15</t>
  </si>
  <si>
    <t>Восточная 4-16</t>
  </si>
  <si>
    <t>Восточная 4-18</t>
  </si>
  <si>
    <t>Восточная 4-20</t>
  </si>
  <si>
    <t>Восточная 4-21</t>
  </si>
  <si>
    <t>Восточная 4-22</t>
  </si>
  <si>
    <t>Восточная 4-23</t>
  </si>
  <si>
    <t>Восточная 4-24</t>
  </si>
  <si>
    <t>Восточная 4-25</t>
  </si>
  <si>
    <t>Восточная 4-26</t>
  </si>
  <si>
    <t>Восточная 4-28</t>
  </si>
  <si>
    <t>Восточная 4-29</t>
  </si>
  <si>
    <t>Восточная 4-30</t>
  </si>
  <si>
    <t>Восточная 4-31</t>
  </si>
  <si>
    <t>Восточная 4-32</t>
  </si>
  <si>
    <t>Восточная 4-33</t>
  </si>
  <si>
    <t>Восточная 4-35</t>
  </si>
  <si>
    <t>Восточная 4-36</t>
  </si>
  <si>
    <t>Восточная 4-38</t>
  </si>
  <si>
    <t>Восточная 4-39</t>
  </si>
  <si>
    <t>Восточная 4-41</t>
  </si>
  <si>
    <t>Восточная 4-42</t>
  </si>
  <si>
    <t>Восточная 4-44</t>
  </si>
  <si>
    <t>Восточная 4-46</t>
  </si>
  <si>
    <t>Восточная 4-47</t>
  </si>
  <si>
    <t>Восточная 4-50</t>
  </si>
  <si>
    <t>Восточная 4-51</t>
  </si>
  <si>
    <t>Восточная 4-55</t>
  </si>
  <si>
    <t>Восточная 4-58</t>
  </si>
  <si>
    <t>Восточная 4-59</t>
  </si>
  <si>
    <t>2</t>
  </si>
  <si>
    <t>ул. Восточная 4 кв.21</t>
  </si>
  <si>
    <t>ул. Восточная 4 кв.31</t>
  </si>
  <si>
    <t>ул. Восточная 4 кв.32</t>
  </si>
  <si>
    <t>ул. Восточная 4 кв.33</t>
  </si>
  <si>
    <t>ул. Восточная 4 кв.39</t>
  </si>
  <si>
    <t>ул. Восточная 4 кв.41</t>
  </si>
  <si>
    <t>ул. Восточная 4 кв.46</t>
  </si>
  <si>
    <t>ул. Восточная 4 кв.47</t>
  </si>
  <si>
    <t>ул. Восточная 4 кв.50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</si>
</sst>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workbookViewId="0">
      <selection activeCell="Z8" sqref="Z8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40" t="s">
        <v>0</v>
      </c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1" t="s">
        <v>1</v>
      </c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3" t="s">
        <v>77</v>
      </c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"/>
      <c r="CF6" s="4"/>
      <c r="CG6" s="4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4" t="s">
        <v>163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5" t="s">
        <v>5</v>
      </c>
      <c r="AM7" s="45"/>
      <c r="AN7" s="45"/>
      <c r="AO7" s="45"/>
      <c r="AP7" s="45"/>
      <c r="AQ7" s="45"/>
      <c r="AR7" s="45"/>
      <c r="AS7" s="45"/>
      <c r="AT7" s="45"/>
      <c r="AU7" s="45"/>
      <c r="AV7" s="46" t="s">
        <v>76</v>
      </c>
      <c r="AW7" s="46"/>
      <c r="AX7" s="46"/>
      <c r="AY7" s="2" t="s">
        <v>6</v>
      </c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47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</row>
    <row r="10" spans="1:256" s="2" customFormat="1" ht="12.75" customHeight="1">
      <c r="FE10" s="5" t="s">
        <v>8</v>
      </c>
    </row>
    <row r="11" spans="1:256" ht="12.75" customHeight="1">
      <c r="A11" s="48" t="s">
        <v>9</v>
      </c>
      <c r="B11" s="48"/>
      <c r="C11" s="48"/>
      <c r="D11" s="48"/>
      <c r="E11" s="48" t="s">
        <v>10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 t="s">
        <v>11</v>
      </c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9" t="s">
        <v>12</v>
      </c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8" t="s">
        <v>13</v>
      </c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 t="s">
        <v>14</v>
      </c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</row>
    <row r="12" spans="1:256" ht="12.75" customHeight="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9" t="s">
        <v>15</v>
      </c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 t="s">
        <v>16</v>
      </c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</row>
    <row r="13" spans="1:256" ht="87" customHeight="1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 t="s">
        <v>17</v>
      </c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 t="s">
        <v>18</v>
      </c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8" t="s">
        <v>19</v>
      </c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 t="s">
        <v>20</v>
      </c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</row>
    <row r="14" spans="1:256" ht="11.25" customHeight="1">
      <c r="A14" s="48"/>
      <c r="B14" s="48"/>
      <c r="C14" s="48"/>
      <c r="D14" s="48"/>
      <c r="E14" s="50">
        <v>1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>
        <v>2</v>
      </c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>
        <v>3</v>
      </c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>
        <v>4</v>
      </c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>
        <v>5</v>
      </c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>
        <v>6</v>
      </c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>
        <v>7</v>
      </c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>
        <v>8</v>
      </c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>
        <v>9</v>
      </c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</row>
    <row r="15" spans="1:256" ht="16.5" customHeight="1">
      <c r="A15" s="52">
        <v>1</v>
      </c>
      <c r="B15" s="52"/>
      <c r="C15" s="52"/>
      <c r="D15" s="52"/>
      <c r="E15" s="6"/>
      <c r="F15" s="53" t="s">
        <v>21</v>
      </c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>
        <f>BR15+CF15</f>
        <v>-14497.619999999999</v>
      </c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>
        <f>SUM('4 форма'!E7:E1011)</f>
        <v>-14497.619999999999</v>
      </c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>
        <f>SUM('4 форма'!I7:I1011)</f>
        <v>0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49">
        <v>0</v>
      </c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>
        <v>0</v>
      </c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  <c r="IP15" s="55"/>
      <c r="IQ15" s="55"/>
      <c r="IR15" s="55"/>
      <c r="IS15" s="55"/>
      <c r="IT15" s="55"/>
      <c r="IU15" s="55"/>
      <c r="IV15" s="55"/>
    </row>
    <row r="16" spans="1:256" ht="16.5" customHeight="1">
      <c r="A16" s="52">
        <v>2</v>
      </c>
      <c r="B16" s="52"/>
      <c r="C16" s="52"/>
      <c r="D16" s="52"/>
      <c r="E16" s="6"/>
      <c r="F16" s="53" t="s">
        <v>22</v>
      </c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6">
        <v>0</v>
      </c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>
        <v>0</v>
      </c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>
        <v>0</v>
      </c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>
        <v>0</v>
      </c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49">
        <v>0</v>
      </c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>
        <v>0</v>
      </c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>
        <v>0</v>
      </c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>
        <v>0</v>
      </c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  <c r="IV16" s="55"/>
    </row>
    <row r="17" spans="1:256" ht="27.75" customHeight="1">
      <c r="A17" s="52">
        <v>3</v>
      </c>
      <c r="B17" s="52"/>
      <c r="C17" s="52"/>
      <c r="D17" s="52"/>
      <c r="E17" s="6"/>
      <c r="F17" s="53" t="s">
        <v>23</v>
      </c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4">
        <f>AP15+AP16</f>
        <v>0</v>
      </c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>
        <f>BD15+BD16</f>
        <v>-14497.619999999999</v>
      </c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>
        <f>BR15+BR16</f>
        <v>-14497.619999999999</v>
      </c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>
        <f>CF15+CF16</f>
        <v>0</v>
      </c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49">
        <v>0</v>
      </c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>
        <v>0</v>
      </c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  <c r="IP17" s="55"/>
      <c r="IQ17" s="55"/>
      <c r="IR17" s="55"/>
      <c r="IS17" s="55"/>
      <c r="IT17" s="55"/>
      <c r="IU17" s="55"/>
      <c r="IV17" s="55"/>
    </row>
    <row r="18" spans="1:256" ht="12.75" customHeight="1"/>
    <row r="19" spans="1:256" ht="12" customHeight="1">
      <c r="B19" s="2" t="s">
        <v>24</v>
      </c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40" t="s">
        <v>25</v>
      </c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2" t="s">
        <v>8</v>
      </c>
    </row>
    <row r="20" spans="1:256" ht="12" customHeight="1">
      <c r="AD20" s="58" t="s">
        <v>26</v>
      </c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</row>
    <row r="21" spans="1:256" ht="12" customHeight="1"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40" t="s">
        <v>25</v>
      </c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2" t="s">
        <v>8</v>
      </c>
    </row>
    <row r="22" spans="1:256" ht="12" customHeight="1">
      <c r="AD22" s="58" t="s">
        <v>26</v>
      </c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60" t="s">
        <v>27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47">
      <c r="O3" s="17" t="s">
        <v>28</v>
      </c>
    </row>
    <row r="4" spans="1:47" s="19" customFormat="1" ht="30" customHeight="1">
      <c r="A4" s="65" t="s">
        <v>9</v>
      </c>
      <c r="B4" s="65" t="s">
        <v>29</v>
      </c>
      <c r="C4" s="65" t="s">
        <v>30</v>
      </c>
      <c r="D4" s="62" t="s">
        <v>31</v>
      </c>
      <c r="E4" s="63"/>
      <c r="F4" s="63"/>
      <c r="G4" s="63"/>
      <c r="H4" s="63"/>
      <c r="I4" s="63"/>
      <c r="J4" s="63"/>
      <c r="K4" s="64"/>
      <c r="L4" s="65" t="s">
        <v>32</v>
      </c>
      <c r="M4" s="65" t="s">
        <v>33</v>
      </c>
      <c r="N4" s="65"/>
      <c r="O4" s="65"/>
    </row>
    <row r="5" spans="1:47" s="19" customFormat="1" ht="142.5" customHeight="1">
      <c r="A5" s="65"/>
      <c r="B5" s="65"/>
      <c r="C5" s="65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5"/>
      <c r="M5" s="21" t="s">
        <v>42</v>
      </c>
      <c r="N5" s="21" t="s">
        <v>43</v>
      </c>
      <c r="O5" s="21" t="s">
        <v>44</v>
      </c>
    </row>
    <row r="6" spans="1:47" ht="15" customHeight="1">
      <c r="A6" s="65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9" t="s">
        <v>46</v>
      </c>
      <c r="C10" s="59"/>
      <c r="D10" s="59"/>
      <c r="E10" s="59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9" t="s">
        <v>47</v>
      </c>
      <c r="C12" s="59"/>
      <c r="D12" s="59"/>
      <c r="E12" s="59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47" t="s">
        <v>49</v>
      </c>
      <c r="B1" s="66"/>
      <c r="C1" s="66"/>
      <c r="D1" s="66"/>
      <c r="E1" s="66"/>
      <c r="F1" s="66"/>
      <c r="G1" s="66"/>
      <c r="H1" s="66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7" t="s">
        <v>9</v>
      </c>
      <c r="B4" s="67" t="s">
        <v>51</v>
      </c>
      <c r="C4" s="67" t="s">
        <v>52</v>
      </c>
      <c r="D4" s="67" t="s">
        <v>53</v>
      </c>
      <c r="E4" s="62" t="s">
        <v>54</v>
      </c>
      <c r="F4" s="63"/>
      <c r="G4" s="64"/>
      <c r="H4" s="67" t="s">
        <v>55</v>
      </c>
    </row>
    <row r="5" spans="1:8" ht="12.75" customHeight="1">
      <c r="A5" s="68"/>
      <c r="B5" s="68"/>
      <c r="C5" s="68"/>
      <c r="D5" s="68"/>
      <c r="E5" s="67" t="s">
        <v>15</v>
      </c>
      <c r="F5" s="62" t="s">
        <v>56</v>
      </c>
      <c r="G5" s="64"/>
      <c r="H5" s="68"/>
    </row>
    <row r="6" spans="1:8" ht="72" customHeight="1">
      <c r="A6" s="68"/>
      <c r="B6" s="69"/>
      <c r="C6" s="69"/>
      <c r="D6" s="69"/>
      <c r="E6" s="69"/>
      <c r="F6" s="9" t="s">
        <v>57</v>
      </c>
      <c r="G6" s="10" t="s">
        <v>58</v>
      </c>
      <c r="H6" s="69"/>
    </row>
    <row r="7" spans="1:8">
      <c r="A7" s="6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6"/>
  <sheetViews>
    <sheetView tabSelected="1" topLeftCell="A66" workbookViewId="0">
      <selection activeCell="G71" sqref="G71:G112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17" t="s">
        <v>50</v>
      </c>
    </row>
    <row r="4" spans="1:9" ht="27" customHeight="1">
      <c r="A4" s="67" t="s">
        <v>66</v>
      </c>
      <c r="B4" s="62" t="s">
        <v>67</v>
      </c>
      <c r="C4" s="64"/>
      <c r="D4" s="62" t="s">
        <v>68</v>
      </c>
      <c r="E4" s="63"/>
      <c r="F4" s="64"/>
      <c r="G4" s="62" t="s">
        <v>69</v>
      </c>
      <c r="H4" s="64"/>
      <c r="I4" s="67" t="s">
        <v>70</v>
      </c>
    </row>
    <row r="5" spans="1:9" ht="52.5" customHeight="1">
      <c r="A5" s="69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9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8">
        <v>12006</v>
      </c>
      <c r="C7" s="38">
        <v>0</v>
      </c>
      <c r="D7" s="38">
        <v>2401.1999999999998</v>
      </c>
      <c r="E7" s="38">
        <v>4358.09</v>
      </c>
      <c r="F7" s="34"/>
      <c r="G7" s="38">
        <v>10049.11</v>
      </c>
      <c r="H7" s="38">
        <v>0</v>
      </c>
      <c r="I7" s="33"/>
    </row>
    <row r="8" spans="1:9">
      <c r="A8" s="33" t="s">
        <v>79</v>
      </c>
      <c r="B8" s="38">
        <v>0</v>
      </c>
      <c r="C8" s="38">
        <v>0</v>
      </c>
      <c r="D8" s="38">
        <v>527.16</v>
      </c>
      <c r="E8" s="38">
        <v>0</v>
      </c>
      <c r="F8" s="34"/>
      <c r="G8" s="38">
        <v>527.16</v>
      </c>
      <c r="H8" s="38">
        <v>0</v>
      </c>
      <c r="I8" s="33"/>
    </row>
    <row r="9" spans="1:9">
      <c r="A9" s="33" t="s">
        <v>80</v>
      </c>
      <c r="B9" s="38">
        <v>264.27</v>
      </c>
      <c r="C9" s="38">
        <v>0</v>
      </c>
      <c r="D9" s="38">
        <v>792.81</v>
      </c>
      <c r="E9" s="38">
        <v>792.81</v>
      </c>
      <c r="F9" s="34"/>
      <c r="G9" s="38">
        <v>264.27</v>
      </c>
      <c r="H9" s="38">
        <v>0</v>
      </c>
      <c r="I9" s="33"/>
    </row>
    <row r="10" spans="1:9">
      <c r="A10" s="33" t="s">
        <v>81</v>
      </c>
      <c r="B10" s="38">
        <v>288.02</v>
      </c>
      <c r="C10" s="38">
        <v>0</v>
      </c>
      <c r="D10" s="38">
        <v>0</v>
      </c>
      <c r="E10" s="38">
        <v>0</v>
      </c>
      <c r="F10" s="34"/>
      <c r="G10" s="38">
        <v>288.02</v>
      </c>
      <c r="H10" s="38">
        <v>0</v>
      </c>
      <c r="I10" s="33"/>
    </row>
    <row r="11" spans="1:9">
      <c r="A11" s="33" t="s">
        <v>82</v>
      </c>
      <c r="B11" s="38">
        <v>206.03</v>
      </c>
      <c r="C11" s="38">
        <v>0</v>
      </c>
      <c r="D11" s="38">
        <v>0</v>
      </c>
      <c r="E11" s="38">
        <v>0</v>
      </c>
      <c r="F11" s="34"/>
      <c r="G11" s="38">
        <v>206.03</v>
      </c>
      <c r="H11" s="38">
        <v>0</v>
      </c>
      <c r="I11" s="33"/>
    </row>
    <row r="12" spans="1:9">
      <c r="A12" s="33" t="s">
        <v>83</v>
      </c>
      <c r="B12" s="38">
        <v>195.26</v>
      </c>
      <c r="C12" s="38">
        <v>0</v>
      </c>
      <c r="D12" s="38">
        <v>0</v>
      </c>
      <c r="E12" s="38">
        <v>0</v>
      </c>
      <c r="F12" s="34"/>
      <c r="G12" s="38">
        <v>195.26</v>
      </c>
      <c r="H12" s="38">
        <v>0</v>
      </c>
      <c r="I12" s="33"/>
    </row>
    <row r="13" spans="1:9">
      <c r="A13" s="33" t="s">
        <v>83</v>
      </c>
      <c r="B13" s="38">
        <v>253.23</v>
      </c>
      <c r="C13" s="38">
        <v>0</v>
      </c>
      <c r="D13" s="38">
        <v>759.69</v>
      </c>
      <c r="E13" s="38">
        <v>506.46</v>
      </c>
      <c r="F13" s="34"/>
      <c r="G13" s="38">
        <v>506.46</v>
      </c>
      <c r="H13" s="38">
        <v>0</v>
      </c>
      <c r="I13" s="33"/>
    </row>
    <row r="14" spans="1:9">
      <c r="A14" s="33" t="s">
        <v>84</v>
      </c>
      <c r="B14" s="38">
        <v>222.18</v>
      </c>
      <c r="C14" s="38">
        <v>0</v>
      </c>
      <c r="D14" s="38">
        <v>666.54</v>
      </c>
      <c r="E14" s="38">
        <v>441.76</v>
      </c>
      <c r="F14" s="34"/>
      <c r="G14" s="38">
        <v>446.96</v>
      </c>
      <c r="H14" s="38">
        <v>0</v>
      </c>
      <c r="I14" s="33"/>
    </row>
    <row r="15" spans="1:9">
      <c r="A15" s="33" t="s">
        <v>85</v>
      </c>
      <c r="B15" s="38">
        <v>163.66999999999999</v>
      </c>
      <c r="C15" s="38">
        <v>0</v>
      </c>
      <c r="D15" s="38">
        <v>0</v>
      </c>
      <c r="E15" s="38">
        <v>0</v>
      </c>
      <c r="F15" s="34"/>
      <c r="G15" s="38">
        <v>163.66999999999999</v>
      </c>
      <c r="H15" s="38">
        <v>0</v>
      </c>
      <c r="I15" s="33"/>
    </row>
    <row r="16" spans="1:9">
      <c r="A16" s="33" t="s">
        <v>86</v>
      </c>
      <c r="B16" s="38">
        <v>1054.32</v>
      </c>
      <c r="C16" s="38">
        <v>0</v>
      </c>
      <c r="D16" s="38">
        <v>790.74</v>
      </c>
      <c r="E16" s="38">
        <v>1317.9</v>
      </c>
      <c r="F16" s="34"/>
      <c r="G16" s="38">
        <v>527.16</v>
      </c>
      <c r="H16" s="38">
        <v>0</v>
      </c>
      <c r="I16" s="33"/>
    </row>
    <row r="17" spans="1:9">
      <c r="A17" s="33" t="s">
        <v>87</v>
      </c>
      <c r="B17" s="38">
        <v>262.73</v>
      </c>
      <c r="C17" s="38">
        <v>0</v>
      </c>
      <c r="D17" s="38">
        <v>796.95</v>
      </c>
      <c r="E17" s="38">
        <v>794.03</v>
      </c>
      <c r="F17" s="34"/>
      <c r="G17" s="38">
        <v>265.64999999999998</v>
      </c>
      <c r="H17" s="38">
        <v>0</v>
      </c>
      <c r="I17" s="33"/>
    </row>
    <row r="18" spans="1:9">
      <c r="A18" s="33" t="s">
        <v>88</v>
      </c>
      <c r="B18" s="38">
        <v>1117.8</v>
      </c>
      <c r="C18" s="38">
        <v>0</v>
      </c>
      <c r="D18" s="38">
        <v>1117.8</v>
      </c>
      <c r="E18" s="38">
        <v>530.26</v>
      </c>
      <c r="F18" s="34"/>
      <c r="G18" s="38">
        <v>1705.34</v>
      </c>
      <c r="H18" s="38">
        <v>0</v>
      </c>
      <c r="I18" s="33"/>
    </row>
    <row r="19" spans="1:9">
      <c r="A19" s="33" t="s">
        <v>89</v>
      </c>
      <c r="B19" s="38">
        <v>288.27</v>
      </c>
      <c r="C19" s="38">
        <v>0</v>
      </c>
      <c r="D19" s="38">
        <v>0</v>
      </c>
      <c r="E19" s="38">
        <v>0</v>
      </c>
      <c r="F19" s="34"/>
      <c r="G19" s="38">
        <v>288.27</v>
      </c>
      <c r="H19" s="38">
        <v>0</v>
      </c>
      <c r="I19" s="33"/>
    </row>
    <row r="20" spans="1:9">
      <c r="A20" s="33" t="s">
        <v>90</v>
      </c>
      <c r="B20" s="38">
        <v>205.42</v>
      </c>
      <c r="C20" s="38">
        <v>0</v>
      </c>
      <c r="D20" s="38">
        <v>0</v>
      </c>
      <c r="E20" s="38">
        <v>0</v>
      </c>
      <c r="F20" s="34"/>
      <c r="G20" s="38">
        <v>205.42</v>
      </c>
      <c r="H20" s="38">
        <v>0</v>
      </c>
      <c r="I20" s="33"/>
    </row>
    <row r="21" spans="1:9">
      <c r="A21" s="33" t="s">
        <v>91</v>
      </c>
      <c r="B21" s="38">
        <v>170.65</v>
      </c>
      <c r="C21" s="38">
        <v>0</v>
      </c>
      <c r="D21" s="38">
        <v>0</v>
      </c>
      <c r="E21" s="38">
        <v>0</v>
      </c>
      <c r="F21" s="34"/>
      <c r="G21" s="38">
        <v>170.65</v>
      </c>
      <c r="H21" s="38">
        <v>0</v>
      </c>
      <c r="I21" s="33"/>
    </row>
    <row r="22" spans="1:9">
      <c r="A22" s="33" t="s">
        <v>91</v>
      </c>
      <c r="B22" s="38">
        <v>222.87</v>
      </c>
      <c r="C22" s="38">
        <v>0</v>
      </c>
      <c r="D22" s="38">
        <v>668.61</v>
      </c>
      <c r="E22" s="38">
        <v>668.61</v>
      </c>
      <c r="F22" s="34"/>
      <c r="G22" s="38">
        <v>222.87</v>
      </c>
      <c r="H22" s="38">
        <v>0</v>
      </c>
      <c r="I22" s="33"/>
    </row>
    <row r="23" spans="1:9">
      <c r="A23" s="33" t="s">
        <v>92</v>
      </c>
      <c r="B23" s="38">
        <v>205.92</v>
      </c>
      <c r="C23" s="38">
        <v>0</v>
      </c>
      <c r="D23" s="38">
        <v>0</v>
      </c>
      <c r="E23" s="38">
        <v>0</v>
      </c>
      <c r="F23" s="34"/>
      <c r="G23" s="38">
        <v>205.92</v>
      </c>
      <c r="H23" s="38">
        <v>0</v>
      </c>
      <c r="I23" s="33"/>
    </row>
    <row r="24" spans="1:9">
      <c r="A24" s="33" t="s">
        <v>93</v>
      </c>
      <c r="B24" s="38">
        <v>269.10000000000002</v>
      </c>
      <c r="C24" s="38">
        <v>0</v>
      </c>
      <c r="D24" s="38">
        <v>807.3</v>
      </c>
      <c r="E24" s="38">
        <v>807.3</v>
      </c>
      <c r="F24" s="34"/>
      <c r="G24" s="38">
        <v>269.10000000000002</v>
      </c>
      <c r="H24" s="38">
        <v>0</v>
      </c>
      <c r="I24" s="33"/>
    </row>
    <row r="25" spans="1:9">
      <c r="A25" s="33" t="s">
        <v>164</v>
      </c>
      <c r="B25" s="38">
        <v>857.39</v>
      </c>
      <c r="C25" s="38">
        <v>0</v>
      </c>
      <c r="D25" s="38">
        <v>0</v>
      </c>
      <c r="E25" s="38">
        <v>0</v>
      </c>
      <c r="F25" s="34"/>
      <c r="G25" s="38">
        <v>857.39</v>
      </c>
      <c r="H25" s="38">
        <v>0</v>
      </c>
      <c r="I25" s="33"/>
    </row>
    <row r="26" spans="1:9">
      <c r="A26" s="33" t="s">
        <v>94</v>
      </c>
      <c r="B26" s="38">
        <v>204.78</v>
      </c>
      <c r="C26" s="38">
        <v>0</v>
      </c>
      <c r="D26" s="38">
        <v>0</v>
      </c>
      <c r="E26" s="38">
        <v>0</v>
      </c>
      <c r="F26" s="34"/>
      <c r="G26" s="38">
        <v>204.78</v>
      </c>
      <c r="H26" s="38">
        <v>0</v>
      </c>
      <c r="I26" s="33"/>
    </row>
    <row r="27" spans="1:9">
      <c r="A27" s="33" t="s">
        <v>95</v>
      </c>
      <c r="B27" s="38">
        <v>165.24</v>
      </c>
      <c r="C27" s="38">
        <v>0</v>
      </c>
      <c r="D27" s="38">
        <v>0</v>
      </c>
      <c r="E27" s="38">
        <v>0</v>
      </c>
      <c r="F27" s="34"/>
      <c r="G27" s="38">
        <v>165.24</v>
      </c>
      <c r="H27" s="38">
        <v>0</v>
      </c>
      <c r="I27" s="33"/>
    </row>
    <row r="28" spans="1:9">
      <c r="A28" s="33" t="s">
        <v>96</v>
      </c>
      <c r="B28" s="38">
        <v>0</v>
      </c>
      <c r="C28" s="38">
        <v>0</v>
      </c>
      <c r="D28" s="38">
        <v>672.75</v>
      </c>
      <c r="E28" s="38">
        <v>672.75</v>
      </c>
      <c r="F28" s="34"/>
      <c r="G28" s="38">
        <v>0</v>
      </c>
      <c r="H28" s="38">
        <v>0</v>
      </c>
      <c r="I28" s="33"/>
    </row>
    <row r="29" spans="1:9">
      <c r="A29" s="33" t="s">
        <v>97</v>
      </c>
      <c r="B29" s="38">
        <v>267.02999999999997</v>
      </c>
      <c r="C29" s="38">
        <v>0</v>
      </c>
      <c r="D29" s="38">
        <v>801.09</v>
      </c>
      <c r="E29" s="38">
        <v>801.09</v>
      </c>
      <c r="F29" s="34"/>
      <c r="G29" s="38">
        <v>267.02999999999997</v>
      </c>
      <c r="H29" s="38">
        <v>0</v>
      </c>
      <c r="I29" s="33"/>
    </row>
    <row r="30" spans="1:9">
      <c r="A30" s="33" t="s">
        <v>98</v>
      </c>
      <c r="B30" s="38">
        <v>293.19</v>
      </c>
      <c r="C30" s="38">
        <v>0</v>
      </c>
      <c r="D30" s="38">
        <v>0</v>
      </c>
      <c r="E30" s="38">
        <v>0</v>
      </c>
      <c r="F30" s="34"/>
      <c r="G30" s="38">
        <v>293.19</v>
      </c>
      <c r="H30" s="38">
        <v>0</v>
      </c>
      <c r="I30" s="33"/>
    </row>
    <row r="31" spans="1:9">
      <c r="A31" s="33" t="s">
        <v>99</v>
      </c>
      <c r="B31" s="38">
        <v>295.75</v>
      </c>
      <c r="C31" s="38">
        <v>0</v>
      </c>
      <c r="D31" s="38">
        <v>0</v>
      </c>
      <c r="E31" s="38">
        <v>0</v>
      </c>
      <c r="F31" s="34"/>
      <c r="G31" s="38">
        <v>295.75</v>
      </c>
      <c r="H31" s="38">
        <v>0</v>
      </c>
      <c r="I31" s="33"/>
    </row>
    <row r="32" spans="1:9">
      <c r="A32" s="33" t="s">
        <v>100</v>
      </c>
      <c r="B32" s="38">
        <v>209.13</v>
      </c>
      <c r="C32" s="38">
        <v>0</v>
      </c>
      <c r="D32" s="38">
        <v>0</v>
      </c>
      <c r="E32" s="38">
        <v>0</v>
      </c>
      <c r="F32" s="34"/>
      <c r="G32" s="38">
        <v>209.13</v>
      </c>
      <c r="H32" s="38">
        <v>0</v>
      </c>
      <c r="I32" s="33"/>
    </row>
    <row r="33" spans="1:9">
      <c r="A33" s="33" t="s">
        <v>165</v>
      </c>
      <c r="B33" s="38">
        <v>202.88</v>
      </c>
      <c r="C33" s="38">
        <v>0</v>
      </c>
      <c r="D33" s="38">
        <v>0</v>
      </c>
      <c r="E33" s="38">
        <v>0</v>
      </c>
      <c r="F33" s="34"/>
      <c r="G33" s="38">
        <v>202.88</v>
      </c>
      <c r="H33" s="38">
        <v>0</v>
      </c>
      <c r="I33" s="33"/>
    </row>
    <row r="34" spans="1:9">
      <c r="A34" s="33" t="s">
        <v>165</v>
      </c>
      <c r="B34" s="38">
        <v>0</v>
      </c>
      <c r="C34" s="38">
        <v>0</v>
      </c>
      <c r="D34" s="38">
        <v>-3397.2</v>
      </c>
      <c r="E34" s="38">
        <v>-3397.2</v>
      </c>
      <c r="F34" s="34"/>
      <c r="G34" s="38">
        <v>0</v>
      </c>
      <c r="H34" s="38">
        <v>0</v>
      </c>
      <c r="I34" s="33"/>
    </row>
    <row r="35" spans="1:9">
      <c r="A35" s="33" t="s">
        <v>166</v>
      </c>
      <c r="B35" s="38">
        <v>166.7</v>
      </c>
      <c r="C35" s="38">
        <v>0</v>
      </c>
      <c r="D35" s="38">
        <v>0</v>
      </c>
      <c r="E35" s="38">
        <v>0</v>
      </c>
      <c r="F35" s="34"/>
      <c r="G35" s="38">
        <v>166.7</v>
      </c>
      <c r="H35" s="38">
        <v>0</v>
      </c>
      <c r="I35" s="33"/>
    </row>
    <row r="36" spans="1:9">
      <c r="A36" s="33" t="s">
        <v>166</v>
      </c>
      <c r="B36" s="38">
        <v>0</v>
      </c>
      <c r="C36" s="38">
        <v>0</v>
      </c>
      <c r="D36" s="38">
        <v>-2771.4</v>
      </c>
      <c r="E36" s="38">
        <v>-2771.4</v>
      </c>
      <c r="F36" s="34"/>
      <c r="G36" s="38">
        <v>0</v>
      </c>
      <c r="H36" s="38">
        <v>0</v>
      </c>
      <c r="I36" s="33"/>
    </row>
    <row r="37" spans="1:9">
      <c r="A37" s="33" t="s">
        <v>167</v>
      </c>
      <c r="B37" s="38">
        <v>464.12</v>
      </c>
      <c r="C37" s="38">
        <v>0</v>
      </c>
      <c r="D37" s="38">
        <v>0</v>
      </c>
      <c r="E37" s="38">
        <v>0</v>
      </c>
      <c r="F37" s="34"/>
      <c r="G37" s="38">
        <v>464.12</v>
      </c>
      <c r="H37" s="38">
        <v>0</v>
      </c>
      <c r="I37" s="33"/>
    </row>
    <row r="38" spans="1:9">
      <c r="A38" s="33" t="s">
        <v>167</v>
      </c>
      <c r="B38" s="38">
        <v>0</v>
      </c>
      <c r="C38" s="38">
        <v>0</v>
      </c>
      <c r="D38" s="38">
        <v>-7286.1</v>
      </c>
      <c r="E38" s="38">
        <v>-7286.1</v>
      </c>
      <c r="F38" s="34"/>
      <c r="G38" s="38">
        <v>0</v>
      </c>
      <c r="H38" s="38">
        <v>0</v>
      </c>
      <c r="I38" s="33"/>
    </row>
    <row r="39" spans="1:9">
      <c r="A39" s="33" t="s">
        <v>101</v>
      </c>
      <c r="B39" s="38">
        <v>0</v>
      </c>
      <c r="C39" s="38">
        <v>0</v>
      </c>
      <c r="D39" s="38">
        <v>1173.69</v>
      </c>
      <c r="E39" s="38">
        <v>1173.69</v>
      </c>
      <c r="F39" s="34"/>
      <c r="G39" s="38">
        <v>0</v>
      </c>
      <c r="H39" s="38">
        <v>0</v>
      </c>
      <c r="I39" s="33"/>
    </row>
    <row r="40" spans="1:9">
      <c r="A40" s="33" t="s">
        <v>102</v>
      </c>
      <c r="B40" s="38">
        <v>533.94000000000005</v>
      </c>
      <c r="C40" s="38">
        <v>0</v>
      </c>
      <c r="D40" s="38">
        <v>0</v>
      </c>
      <c r="E40" s="38">
        <v>0</v>
      </c>
      <c r="F40" s="34"/>
      <c r="G40" s="38">
        <v>533.94000000000005</v>
      </c>
      <c r="H40" s="38">
        <v>0</v>
      </c>
      <c r="I40" s="33"/>
    </row>
    <row r="41" spans="1:9">
      <c r="A41" s="33" t="s">
        <v>103</v>
      </c>
      <c r="B41" s="38">
        <v>404.29</v>
      </c>
      <c r="C41" s="38">
        <v>0</v>
      </c>
      <c r="D41" s="38">
        <v>1221.3</v>
      </c>
      <c r="E41" s="38">
        <v>1625.59</v>
      </c>
      <c r="F41" s="34"/>
      <c r="G41" s="38">
        <v>0</v>
      </c>
      <c r="H41" s="38">
        <v>0</v>
      </c>
      <c r="I41" s="33"/>
    </row>
    <row r="42" spans="1:9">
      <c r="A42" s="33" t="s">
        <v>104</v>
      </c>
      <c r="B42" s="38">
        <v>431.14</v>
      </c>
      <c r="C42" s="38">
        <v>0</v>
      </c>
      <c r="D42" s="38">
        <v>0</v>
      </c>
      <c r="E42" s="38">
        <v>0</v>
      </c>
      <c r="F42" s="34"/>
      <c r="G42" s="38">
        <v>431.14</v>
      </c>
      <c r="H42" s="38">
        <v>0</v>
      </c>
      <c r="I42" s="33"/>
    </row>
    <row r="43" spans="1:9">
      <c r="A43" s="33" t="s">
        <v>104</v>
      </c>
      <c r="B43" s="38">
        <v>0</v>
      </c>
      <c r="C43" s="38">
        <v>0</v>
      </c>
      <c r="D43" s="38">
        <v>-7241.4</v>
      </c>
      <c r="E43" s="38">
        <v>-7241.4</v>
      </c>
      <c r="F43" s="34"/>
      <c r="G43" s="38">
        <v>0</v>
      </c>
      <c r="H43" s="38">
        <v>0</v>
      </c>
      <c r="I43" s="33"/>
    </row>
    <row r="44" spans="1:9">
      <c r="A44" s="33" t="s">
        <v>168</v>
      </c>
      <c r="B44" s="38">
        <v>434.96</v>
      </c>
      <c r="C44" s="38">
        <v>0</v>
      </c>
      <c r="D44" s="38">
        <v>0</v>
      </c>
      <c r="E44" s="38">
        <v>0</v>
      </c>
      <c r="F44" s="34"/>
      <c r="G44" s="38">
        <v>434.96</v>
      </c>
      <c r="H44" s="38">
        <v>0</v>
      </c>
      <c r="I44" s="33"/>
    </row>
    <row r="45" spans="1:9">
      <c r="A45" s="33" t="s">
        <v>168</v>
      </c>
      <c r="B45" s="38">
        <v>0</v>
      </c>
      <c r="C45" s="38">
        <v>0</v>
      </c>
      <c r="D45" s="38">
        <v>-7420.2</v>
      </c>
      <c r="E45" s="38">
        <v>-7420.2</v>
      </c>
      <c r="F45" s="34"/>
      <c r="G45" s="38">
        <v>0</v>
      </c>
      <c r="H45" s="38">
        <v>0</v>
      </c>
      <c r="I45" s="33"/>
    </row>
    <row r="46" spans="1:9">
      <c r="A46" s="33" t="s">
        <v>105</v>
      </c>
      <c r="B46" s="38">
        <v>376.05</v>
      </c>
      <c r="C46" s="38">
        <v>0</v>
      </c>
      <c r="D46" s="38">
        <v>1128.1500000000001</v>
      </c>
      <c r="E46" s="38">
        <v>1128.1500000000001</v>
      </c>
      <c r="F46" s="34"/>
      <c r="G46" s="38">
        <v>376.05</v>
      </c>
      <c r="H46" s="38">
        <v>0</v>
      </c>
      <c r="I46" s="33"/>
    </row>
    <row r="47" spans="1:9">
      <c r="A47" s="33" t="s">
        <v>169</v>
      </c>
      <c r="B47" s="38">
        <v>0</v>
      </c>
      <c r="C47" s="38">
        <v>0</v>
      </c>
      <c r="D47" s="38">
        <v>-7939.2</v>
      </c>
      <c r="E47" s="38">
        <v>-7939.2</v>
      </c>
      <c r="F47" s="34"/>
      <c r="G47" s="38">
        <v>0</v>
      </c>
      <c r="H47" s="38">
        <v>0</v>
      </c>
      <c r="I47" s="33"/>
    </row>
    <row r="48" spans="1:9">
      <c r="A48" s="33" t="s">
        <v>106</v>
      </c>
      <c r="B48" s="38">
        <v>433.32</v>
      </c>
      <c r="C48" s="38">
        <v>0</v>
      </c>
      <c r="D48" s="38">
        <v>0</v>
      </c>
      <c r="E48" s="38">
        <v>0</v>
      </c>
      <c r="F48" s="34"/>
      <c r="G48" s="38">
        <v>433.32</v>
      </c>
      <c r="H48" s="38">
        <v>0</v>
      </c>
      <c r="I48" s="33"/>
    </row>
    <row r="49" spans="1:9">
      <c r="A49" s="33" t="s">
        <v>107</v>
      </c>
      <c r="B49" s="38">
        <v>387.78</v>
      </c>
      <c r="C49" s="38">
        <v>0</v>
      </c>
      <c r="D49" s="34">
        <v>1163.3399999999999</v>
      </c>
      <c r="E49" s="38">
        <v>1163.3399999999999</v>
      </c>
      <c r="F49" s="34"/>
      <c r="G49" s="38">
        <v>387.78</v>
      </c>
      <c r="H49" s="38">
        <v>0</v>
      </c>
      <c r="I49" s="33"/>
    </row>
    <row r="50" spans="1:9">
      <c r="A50" s="33" t="s">
        <v>108</v>
      </c>
      <c r="B50" s="38">
        <v>565.79999999999995</v>
      </c>
      <c r="C50" s="38">
        <v>0</v>
      </c>
      <c r="D50" s="34">
        <v>-565.79999999999995</v>
      </c>
      <c r="E50" s="38">
        <v>0</v>
      </c>
      <c r="F50" s="34"/>
      <c r="G50" s="38">
        <v>0</v>
      </c>
      <c r="H50" s="38">
        <v>0</v>
      </c>
      <c r="I50" s="33"/>
    </row>
    <row r="51" spans="1:9">
      <c r="A51" s="33" t="s">
        <v>109</v>
      </c>
      <c r="B51" s="38">
        <v>434.01</v>
      </c>
      <c r="C51" s="38">
        <v>0</v>
      </c>
      <c r="D51" s="34">
        <v>1302.03</v>
      </c>
      <c r="E51" s="38">
        <v>1302.03</v>
      </c>
      <c r="F51" s="34"/>
      <c r="G51" s="38">
        <v>434.01</v>
      </c>
      <c r="H51" s="38">
        <v>0</v>
      </c>
      <c r="I51" s="33"/>
    </row>
    <row r="52" spans="1:9">
      <c r="A52" s="33" t="s">
        <v>170</v>
      </c>
      <c r="B52" s="38">
        <v>210.1</v>
      </c>
      <c r="C52" s="38">
        <v>0</v>
      </c>
      <c r="D52" s="34">
        <v>0</v>
      </c>
      <c r="E52" s="38">
        <v>0</v>
      </c>
      <c r="F52" s="34"/>
      <c r="G52" s="38">
        <v>210.1</v>
      </c>
      <c r="H52" s="38">
        <v>0</v>
      </c>
      <c r="I52" s="33"/>
    </row>
    <row r="53" spans="1:9">
      <c r="A53" s="33" t="s">
        <v>170</v>
      </c>
      <c r="B53" s="38">
        <v>658.09</v>
      </c>
      <c r="C53" s="38">
        <v>0</v>
      </c>
      <c r="D53" s="34">
        <v>-3579.02</v>
      </c>
      <c r="E53" s="38">
        <v>-2920.93</v>
      </c>
      <c r="F53" s="34"/>
      <c r="G53" s="38">
        <v>0</v>
      </c>
      <c r="H53" s="38">
        <v>0</v>
      </c>
      <c r="I53" s="33"/>
    </row>
    <row r="54" spans="1:9">
      <c r="A54" s="33" t="s">
        <v>171</v>
      </c>
      <c r="B54" s="38">
        <v>206.62</v>
      </c>
      <c r="C54" s="38">
        <v>0</v>
      </c>
      <c r="D54" s="34">
        <v>0</v>
      </c>
      <c r="E54" s="38">
        <v>0</v>
      </c>
      <c r="F54" s="34"/>
      <c r="G54" s="38">
        <v>206.62</v>
      </c>
      <c r="H54" s="38">
        <v>0</v>
      </c>
      <c r="I54" s="33"/>
    </row>
    <row r="55" spans="1:9">
      <c r="A55" s="33" t="s">
        <v>171</v>
      </c>
      <c r="B55" s="38">
        <v>0</v>
      </c>
      <c r="C55" s="38">
        <v>0</v>
      </c>
      <c r="D55" s="34">
        <v>-3477.66</v>
      </c>
      <c r="E55" s="38">
        <v>-3477.66</v>
      </c>
      <c r="F55" s="34"/>
      <c r="G55" s="38">
        <v>0</v>
      </c>
      <c r="H55" s="38">
        <v>0</v>
      </c>
      <c r="I55" s="33"/>
    </row>
    <row r="56" spans="1:9">
      <c r="A56" s="33" t="s">
        <v>110</v>
      </c>
      <c r="B56" s="38">
        <v>436.77</v>
      </c>
      <c r="C56" s="38">
        <v>0</v>
      </c>
      <c r="D56" s="34">
        <v>1310.31</v>
      </c>
      <c r="E56" s="38">
        <v>1310.31</v>
      </c>
      <c r="F56" s="34"/>
      <c r="G56" s="38">
        <v>436.77</v>
      </c>
      <c r="H56" s="38">
        <v>0</v>
      </c>
      <c r="I56" s="33"/>
    </row>
    <row r="57" spans="1:9">
      <c r="A57" s="33" t="s">
        <v>111</v>
      </c>
      <c r="B57" s="38">
        <v>0</v>
      </c>
      <c r="C57" s="38">
        <v>0</v>
      </c>
      <c r="D57" s="34">
        <v>1297.8900000000001</v>
      </c>
      <c r="E57" s="38">
        <v>865.26</v>
      </c>
      <c r="F57" s="34"/>
      <c r="G57" s="38">
        <v>432.63</v>
      </c>
      <c r="H57" s="38">
        <v>0</v>
      </c>
      <c r="I57" s="33"/>
    </row>
    <row r="58" spans="1:9" s="39" customFormat="1">
      <c r="A58" s="33" t="s">
        <v>172</v>
      </c>
      <c r="B58" s="38">
        <v>536.82000000000005</v>
      </c>
      <c r="C58" s="38">
        <v>0</v>
      </c>
      <c r="D58" s="34">
        <v>0</v>
      </c>
      <c r="E58" s="38">
        <v>0</v>
      </c>
      <c r="F58" s="34"/>
      <c r="G58" s="38">
        <v>536.82000000000005</v>
      </c>
      <c r="H58" s="38">
        <v>0</v>
      </c>
      <c r="I58" s="33"/>
    </row>
    <row r="59" spans="1:9" s="39" customFormat="1">
      <c r="A59" s="33" t="s">
        <v>172</v>
      </c>
      <c r="B59" s="38">
        <v>0</v>
      </c>
      <c r="C59" s="38">
        <v>0</v>
      </c>
      <c r="D59" s="34">
        <v>-805.23</v>
      </c>
      <c r="E59" s="38">
        <v>-805.23</v>
      </c>
      <c r="F59" s="34"/>
      <c r="G59" s="38">
        <v>0</v>
      </c>
      <c r="H59" s="38">
        <v>0</v>
      </c>
      <c r="I59" s="33"/>
    </row>
    <row r="60" spans="1:9" s="39" customFormat="1">
      <c r="A60" s="33" t="s">
        <v>112</v>
      </c>
      <c r="B60" s="38">
        <v>434.84</v>
      </c>
      <c r="C60" s="38">
        <v>0</v>
      </c>
      <c r="D60" s="34">
        <v>1308.24</v>
      </c>
      <c r="E60" s="38">
        <v>1307</v>
      </c>
      <c r="F60" s="34"/>
      <c r="G60" s="38">
        <v>436.08</v>
      </c>
      <c r="H60" s="38">
        <v>0</v>
      </c>
      <c r="I60" s="33"/>
    </row>
    <row r="61" spans="1:9" s="39" customFormat="1">
      <c r="A61" s="33" t="s">
        <v>113</v>
      </c>
      <c r="B61" s="38">
        <v>442.29</v>
      </c>
      <c r="C61" s="38">
        <v>0</v>
      </c>
      <c r="D61" s="34">
        <v>1326.87</v>
      </c>
      <c r="E61" s="38">
        <v>1326.87</v>
      </c>
      <c r="F61" s="34"/>
      <c r="G61" s="38">
        <v>442.29</v>
      </c>
      <c r="H61" s="38">
        <v>0</v>
      </c>
      <c r="I61" s="33"/>
    </row>
    <row r="62" spans="1:9" s="39" customFormat="1">
      <c r="A62" s="33" t="s">
        <v>114</v>
      </c>
      <c r="B62" s="38">
        <v>212.37</v>
      </c>
      <c r="C62" s="38">
        <v>0</v>
      </c>
      <c r="D62" s="34">
        <v>0</v>
      </c>
      <c r="E62" s="38">
        <v>0</v>
      </c>
      <c r="F62" s="34"/>
      <c r="G62" s="38">
        <v>212.37</v>
      </c>
      <c r="H62" s="38">
        <v>0</v>
      </c>
      <c r="I62" s="33"/>
    </row>
    <row r="63" spans="1:9" s="39" customFormat="1">
      <c r="A63" s="33" t="s">
        <v>114</v>
      </c>
      <c r="B63" s="38">
        <v>0</v>
      </c>
      <c r="C63" s="38">
        <v>0</v>
      </c>
      <c r="D63" s="34">
        <v>819.72</v>
      </c>
      <c r="E63" s="38">
        <v>546.48</v>
      </c>
      <c r="F63" s="34"/>
      <c r="G63" s="38">
        <v>273.24</v>
      </c>
      <c r="H63" s="38">
        <v>0</v>
      </c>
      <c r="I63" s="33"/>
    </row>
    <row r="64" spans="1:9" s="39" customFormat="1">
      <c r="A64" s="33" t="s">
        <v>115</v>
      </c>
      <c r="B64" s="38">
        <v>207.87</v>
      </c>
      <c r="C64" s="38">
        <v>0</v>
      </c>
      <c r="D64" s="34">
        <v>0</v>
      </c>
      <c r="E64" s="38">
        <v>0</v>
      </c>
      <c r="F64" s="34"/>
      <c r="G64" s="38">
        <v>207.87</v>
      </c>
      <c r="H64" s="38">
        <v>0</v>
      </c>
      <c r="I64" s="33"/>
    </row>
    <row r="65" spans="1:9" s="39" customFormat="1">
      <c r="A65" s="33" t="s">
        <v>116</v>
      </c>
      <c r="B65" s="38">
        <v>442.29</v>
      </c>
      <c r="C65" s="38">
        <v>0</v>
      </c>
      <c r="D65" s="34">
        <v>1326.87</v>
      </c>
      <c r="E65" s="38">
        <v>1326.87</v>
      </c>
      <c r="F65" s="34"/>
      <c r="G65" s="38">
        <v>442.29</v>
      </c>
      <c r="H65" s="38">
        <v>0</v>
      </c>
      <c r="I65" s="33"/>
    </row>
    <row r="66" spans="1:9" s="39" customFormat="1">
      <c r="A66" s="33" t="s">
        <v>117</v>
      </c>
      <c r="B66" s="38">
        <v>435.39</v>
      </c>
      <c r="C66" s="38">
        <v>0</v>
      </c>
      <c r="D66" s="34">
        <v>1306.17</v>
      </c>
      <c r="E66" s="38">
        <v>1306.17</v>
      </c>
      <c r="F66" s="34"/>
      <c r="G66" s="38">
        <v>435.39</v>
      </c>
      <c r="H66" s="38">
        <v>0</v>
      </c>
      <c r="I66" s="33"/>
    </row>
    <row r="67" spans="1:9" s="39" customFormat="1">
      <c r="A67" s="33" t="s">
        <v>118</v>
      </c>
      <c r="B67" s="38">
        <v>271.17</v>
      </c>
      <c r="C67" s="38">
        <v>0</v>
      </c>
      <c r="D67" s="34">
        <v>271.17</v>
      </c>
      <c r="E67" s="38">
        <v>542.29</v>
      </c>
      <c r="F67" s="34"/>
      <c r="G67" s="38">
        <v>0.05</v>
      </c>
      <c r="H67" s="38">
        <v>0</v>
      </c>
      <c r="I67" s="33"/>
    </row>
    <row r="68" spans="1:9" s="39" customFormat="1">
      <c r="A68" s="33" t="s">
        <v>119</v>
      </c>
      <c r="B68" s="38">
        <v>213.49</v>
      </c>
      <c r="C68" s="38">
        <v>0</v>
      </c>
      <c r="D68" s="34">
        <v>0</v>
      </c>
      <c r="E68" s="38">
        <v>0</v>
      </c>
      <c r="F68" s="34"/>
      <c r="G68" s="38">
        <v>213.49</v>
      </c>
      <c r="H68" s="38">
        <v>0</v>
      </c>
      <c r="I68" s="33"/>
    </row>
    <row r="69" spans="1:9" s="39" customFormat="1">
      <c r="A69" s="33" t="s">
        <v>119</v>
      </c>
      <c r="B69" s="38">
        <v>270.48</v>
      </c>
      <c r="C69" s="38">
        <v>0</v>
      </c>
      <c r="D69" s="34">
        <v>811.44</v>
      </c>
      <c r="E69" s="38">
        <v>811.44</v>
      </c>
      <c r="F69" s="34"/>
      <c r="G69" s="38">
        <v>270.48</v>
      </c>
      <c r="H69" s="38">
        <v>0</v>
      </c>
      <c r="I69" s="33"/>
    </row>
    <row r="70" spans="1:9" s="39" customFormat="1">
      <c r="A70" s="33" t="s">
        <v>120</v>
      </c>
      <c r="B70" s="38">
        <v>445.05</v>
      </c>
      <c r="C70" s="38">
        <v>0</v>
      </c>
      <c r="D70" s="34">
        <v>1335.15</v>
      </c>
      <c r="E70" s="38">
        <v>1335.15</v>
      </c>
      <c r="F70" s="34"/>
      <c r="G70" s="38">
        <v>445.05</v>
      </c>
      <c r="H70" s="38">
        <v>0</v>
      </c>
      <c r="I70" s="33"/>
    </row>
    <row r="71" spans="1:9">
      <c r="A71" s="33" t="s">
        <v>121</v>
      </c>
      <c r="B71" s="34">
        <v>3659.6467883425839</v>
      </c>
      <c r="C71" s="34"/>
      <c r="D71" s="34">
        <v>635.49</v>
      </c>
      <c r="E71" s="34"/>
      <c r="F71" s="34"/>
      <c r="G71" s="34">
        <f>B71+C71+D71-E71</f>
        <v>4295.1367883425837</v>
      </c>
      <c r="H71" s="34"/>
      <c r="I71" s="33"/>
    </row>
    <row r="72" spans="1:9">
      <c r="A72" s="33" t="s">
        <v>122</v>
      </c>
      <c r="B72" s="34">
        <v>4553.6973066673199</v>
      </c>
      <c r="C72" s="34"/>
      <c r="D72" s="34">
        <v>790.74000000000012</v>
      </c>
      <c r="E72" s="34"/>
      <c r="F72" s="34"/>
      <c r="G72" s="34">
        <f t="shared" ref="G72:G112" si="0">B72+C72+D72-E72</f>
        <v>5344.4373066673197</v>
      </c>
      <c r="H72" s="34"/>
      <c r="I72" s="33"/>
    </row>
    <row r="73" spans="1:9">
      <c r="A73" s="33" t="s">
        <v>123</v>
      </c>
      <c r="B73" s="34">
        <v>6508.6877734040745</v>
      </c>
      <c r="C73" s="34"/>
      <c r="D73" s="34">
        <v>1130.22</v>
      </c>
      <c r="E73" s="34"/>
      <c r="F73" s="34"/>
      <c r="G73" s="34">
        <f t="shared" si="0"/>
        <v>7638.9077734040748</v>
      </c>
      <c r="H73" s="34"/>
      <c r="I73" s="33"/>
    </row>
    <row r="74" spans="1:9">
      <c r="A74" s="33" t="s">
        <v>124</v>
      </c>
      <c r="B74" s="34">
        <v>6508.6877734040745</v>
      </c>
      <c r="C74" s="34"/>
      <c r="D74" s="34">
        <v>1130.22</v>
      </c>
      <c r="E74" s="34"/>
      <c r="F74" s="34"/>
      <c r="G74" s="34">
        <f t="shared" si="0"/>
        <v>7638.9077734040748</v>
      </c>
      <c r="H74" s="34"/>
      <c r="I74" s="33"/>
    </row>
    <row r="75" spans="1:9">
      <c r="A75" s="33" t="s">
        <v>125</v>
      </c>
      <c r="B75" s="34">
        <v>4625.2213481332974</v>
      </c>
      <c r="C75" s="34"/>
      <c r="D75" s="34">
        <v>803.15999999999985</v>
      </c>
      <c r="E75" s="34"/>
      <c r="F75" s="34"/>
      <c r="G75" s="34">
        <f t="shared" si="0"/>
        <v>5428.3813481332973</v>
      </c>
      <c r="H75" s="34"/>
      <c r="I75" s="33"/>
    </row>
    <row r="76" spans="1:9">
      <c r="A76" s="33" t="s">
        <v>126</v>
      </c>
      <c r="B76" s="34">
        <v>4374.8872030023731</v>
      </c>
      <c r="C76" s="34"/>
      <c r="D76" s="34">
        <v>759.69000000000017</v>
      </c>
      <c r="E76" s="34"/>
      <c r="F76" s="34"/>
      <c r="G76" s="34">
        <f t="shared" si="0"/>
        <v>5134.5772030023736</v>
      </c>
      <c r="H76" s="34"/>
      <c r="I76" s="33"/>
    </row>
    <row r="77" spans="1:9">
      <c r="A77" s="33" t="s">
        <v>127</v>
      </c>
      <c r="B77" s="34">
        <v>3838.4568920075312</v>
      </c>
      <c r="C77" s="34"/>
      <c r="D77" s="34">
        <v>666.54000000000008</v>
      </c>
      <c r="E77" s="34"/>
      <c r="F77" s="34"/>
      <c r="G77" s="34">
        <f t="shared" si="0"/>
        <v>4504.9968920075316</v>
      </c>
      <c r="H77" s="34"/>
      <c r="I77" s="33"/>
    </row>
    <row r="78" spans="1:9">
      <c r="A78" s="33" t="s">
        <v>128</v>
      </c>
      <c r="B78" s="34">
        <v>3671.5674619202468</v>
      </c>
      <c r="C78" s="34"/>
      <c r="D78" s="34">
        <v>637.56000000000006</v>
      </c>
      <c r="E78" s="34"/>
      <c r="F78" s="34"/>
      <c r="G78" s="34">
        <f t="shared" si="0"/>
        <v>4309.1274619202468</v>
      </c>
      <c r="H78" s="34"/>
      <c r="I78" s="33"/>
    </row>
    <row r="79" spans="1:9">
      <c r="A79" s="33" t="s">
        <v>129</v>
      </c>
      <c r="B79" s="34">
        <v>4553.6973066673199</v>
      </c>
      <c r="C79" s="34"/>
      <c r="D79" s="34">
        <v>790.74000000000012</v>
      </c>
      <c r="E79" s="34"/>
      <c r="F79" s="34"/>
      <c r="G79" s="34">
        <f t="shared" si="0"/>
        <v>5344.4373066673197</v>
      </c>
      <c r="H79" s="34"/>
      <c r="I79" s="33"/>
    </row>
    <row r="80" spans="1:9">
      <c r="A80" s="33" t="s">
        <v>130</v>
      </c>
      <c r="B80" s="34">
        <v>6437.1637319380952</v>
      </c>
      <c r="C80" s="34"/>
      <c r="D80" s="34">
        <v>1117.8000000000002</v>
      </c>
      <c r="E80" s="34"/>
      <c r="F80" s="34"/>
      <c r="G80" s="34">
        <f t="shared" si="0"/>
        <v>7554.9637319380954</v>
      </c>
      <c r="H80" s="34"/>
      <c r="I80" s="33"/>
    </row>
    <row r="81" spans="1:9">
      <c r="A81" s="33" t="s">
        <v>131</v>
      </c>
      <c r="B81" s="34">
        <v>6484.8464262487478</v>
      </c>
      <c r="C81" s="34"/>
      <c r="D81" s="34">
        <v>1126.08</v>
      </c>
      <c r="E81" s="34"/>
      <c r="F81" s="34"/>
      <c r="G81" s="34">
        <f t="shared" si="0"/>
        <v>7610.9264262487477</v>
      </c>
      <c r="H81" s="34"/>
      <c r="I81" s="33"/>
    </row>
    <row r="82" spans="1:9">
      <c r="A82" s="33" t="s">
        <v>132</v>
      </c>
      <c r="B82" s="34">
        <v>4541.7766330896566</v>
      </c>
      <c r="C82" s="34"/>
      <c r="D82" s="34">
        <v>788.67000000000007</v>
      </c>
      <c r="E82" s="34"/>
      <c r="F82" s="34"/>
      <c r="G82" s="34">
        <f t="shared" si="0"/>
        <v>5330.4466330896566</v>
      </c>
      <c r="H82" s="34"/>
      <c r="I82" s="33"/>
    </row>
    <row r="83" spans="1:9">
      <c r="A83" s="33" t="s">
        <v>133</v>
      </c>
      <c r="B83" s="34">
        <v>4446.4112444683506</v>
      </c>
      <c r="C83" s="34"/>
      <c r="D83" s="34">
        <v>772.11</v>
      </c>
      <c r="E83" s="34"/>
      <c r="F83" s="34"/>
      <c r="G83" s="34">
        <f t="shared" si="0"/>
        <v>5218.5212444683502</v>
      </c>
      <c r="H83" s="34"/>
      <c r="I83" s="33"/>
    </row>
    <row r="84" spans="1:9">
      <c r="A84" s="33" t="s">
        <v>134</v>
      </c>
      <c r="B84" s="34">
        <v>3808.6552080633728</v>
      </c>
      <c r="C84" s="34"/>
      <c r="D84" s="34">
        <v>661.36500000000001</v>
      </c>
      <c r="E84" s="34"/>
      <c r="F84" s="34"/>
      <c r="G84" s="34">
        <f t="shared" si="0"/>
        <v>4470.0202080633726</v>
      </c>
      <c r="H84" s="34"/>
      <c r="I84" s="33"/>
    </row>
    <row r="85" spans="1:9">
      <c r="A85" s="33" t="s">
        <v>135</v>
      </c>
      <c r="B85" s="34">
        <v>4541.7766330896566</v>
      </c>
      <c r="C85" s="37"/>
      <c r="D85" s="34">
        <v>788.67000000000007</v>
      </c>
      <c r="E85" s="34"/>
      <c r="F85" s="33"/>
      <c r="G85" s="34">
        <f t="shared" si="0"/>
        <v>5330.4466330896566</v>
      </c>
      <c r="H85" s="37"/>
      <c r="I85" s="33"/>
    </row>
    <row r="86" spans="1:9">
      <c r="A86" s="33" t="s">
        <v>136</v>
      </c>
      <c r="B86" s="34">
        <v>6449.0844055157586</v>
      </c>
      <c r="C86" s="37"/>
      <c r="D86" s="34">
        <v>1119.8700000000001</v>
      </c>
      <c r="E86" s="34"/>
      <c r="F86" s="33"/>
      <c r="G86" s="34">
        <f t="shared" si="0"/>
        <v>7568.9544055157585</v>
      </c>
      <c r="H86" s="37"/>
      <c r="I86" s="33"/>
    </row>
    <row r="87" spans="1:9">
      <c r="A87" s="33" t="s">
        <v>137</v>
      </c>
      <c r="B87" s="34">
        <v>6496.7670998264111</v>
      </c>
      <c r="C87" s="37"/>
      <c r="D87" s="34">
        <v>1128.1500000000001</v>
      </c>
      <c r="E87" s="34"/>
      <c r="F87" s="33"/>
      <c r="G87" s="34">
        <f t="shared" si="0"/>
        <v>7624.9170998264108</v>
      </c>
      <c r="H87" s="37"/>
      <c r="I87" s="33"/>
    </row>
    <row r="88" spans="1:9">
      <c r="A88" s="33" t="s">
        <v>138</v>
      </c>
      <c r="B88" s="34">
        <v>4613.3006745556359</v>
      </c>
      <c r="C88" s="37"/>
      <c r="D88" s="34">
        <v>801.09000000000015</v>
      </c>
      <c r="E88" s="34"/>
      <c r="F88" s="33"/>
      <c r="G88" s="34">
        <f t="shared" si="0"/>
        <v>5414.390674555636</v>
      </c>
      <c r="H88" s="37"/>
      <c r="I88" s="33"/>
    </row>
    <row r="89" spans="1:9">
      <c r="A89" s="33" t="s">
        <v>139</v>
      </c>
      <c r="B89" s="34">
        <v>4422.5698973130247</v>
      </c>
      <c r="C89" s="37"/>
      <c r="D89" s="34">
        <v>767.97</v>
      </c>
      <c r="E89" s="34"/>
      <c r="F89" s="33"/>
      <c r="G89" s="34">
        <f t="shared" si="0"/>
        <v>5190.539897313025</v>
      </c>
      <c r="H89" s="37"/>
      <c r="I89" s="33"/>
    </row>
    <row r="90" spans="1:9">
      <c r="A90" s="33" t="s">
        <v>140</v>
      </c>
      <c r="B90" s="34">
        <v>3671.5674619202468</v>
      </c>
      <c r="C90" s="34"/>
      <c r="D90" s="34">
        <v>637.56000000000006</v>
      </c>
      <c r="E90" s="34"/>
      <c r="F90" s="34"/>
      <c r="G90" s="34">
        <f t="shared" si="0"/>
        <v>4309.1274619202468</v>
      </c>
      <c r="H90" s="34"/>
      <c r="I90" s="33"/>
    </row>
    <row r="91" spans="1:9">
      <c r="A91" s="33" t="s">
        <v>141</v>
      </c>
      <c r="B91" s="34">
        <v>3874.21891274052</v>
      </c>
      <c r="C91" s="34"/>
      <c r="D91" s="34">
        <v>672.75</v>
      </c>
      <c r="E91" s="34"/>
      <c r="F91" s="34"/>
      <c r="G91" s="34">
        <f t="shared" si="0"/>
        <v>4546.96891274052</v>
      </c>
      <c r="H91" s="34"/>
      <c r="I91" s="33"/>
    </row>
    <row r="92" spans="1:9">
      <c r="A92" s="33" t="s">
        <v>142</v>
      </c>
      <c r="B92" s="34">
        <v>4696.7453895992767</v>
      </c>
      <c r="C92" s="34"/>
      <c r="D92" s="34">
        <v>815.58</v>
      </c>
      <c r="E92" s="34"/>
      <c r="F92" s="34"/>
      <c r="G92" s="34">
        <f t="shared" si="0"/>
        <v>5512.3253895992766</v>
      </c>
      <c r="H92" s="34"/>
      <c r="I92" s="33"/>
    </row>
    <row r="93" spans="1:9">
      <c r="A93" s="33" t="s">
        <v>143</v>
      </c>
      <c r="B93" s="34">
        <v>6568.2911412923913</v>
      </c>
      <c r="C93" s="34"/>
      <c r="D93" s="34">
        <v>1140.5700000000002</v>
      </c>
      <c r="E93" s="34"/>
      <c r="F93" s="34"/>
      <c r="G93" s="34">
        <f t="shared" si="0"/>
        <v>7708.861141292391</v>
      </c>
      <c r="H93" s="34"/>
      <c r="I93" s="33"/>
    </row>
    <row r="94" spans="1:9">
      <c r="A94" s="33" t="s">
        <v>144</v>
      </c>
      <c r="B94" s="34">
        <v>6663.6565299136955</v>
      </c>
      <c r="C94" s="34"/>
      <c r="D94" s="34">
        <v>1157.1300000000001</v>
      </c>
      <c r="E94" s="34"/>
      <c r="F94" s="34"/>
      <c r="G94" s="34">
        <f t="shared" si="0"/>
        <v>7820.7865299136956</v>
      </c>
      <c r="H94" s="34"/>
      <c r="I94" s="33"/>
    </row>
    <row r="95" spans="1:9">
      <c r="A95" s="33" t="s">
        <v>145</v>
      </c>
      <c r="B95" s="34">
        <v>4637.1420217109608</v>
      </c>
      <c r="C95" s="34"/>
      <c r="D95" s="34">
        <v>805.23</v>
      </c>
      <c r="E95" s="34"/>
      <c r="F95" s="34"/>
      <c r="G95" s="34">
        <f t="shared" si="0"/>
        <v>5442.3720217109603</v>
      </c>
      <c r="H95" s="34"/>
      <c r="I95" s="33"/>
    </row>
    <row r="96" spans="1:9">
      <c r="A96" s="33" t="s">
        <v>146</v>
      </c>
      <c r="B96" s="34">
        <v>4529.8559595119932</v>
      </c>
      <c r="C96" s="34"/>
      <c r="D96" s="34">
        <v>786.59999999999991</v>
      </c>
      <c r="E96" s="34"/>
      <c r="F96" s="34"/>
      <c r="G96" s="34">
        <f t="shared" si="0"/>
        <v>5316.4559595119936</v>
      </c>
      <c r="H96" s="34"/>
      <c r="I96" s="33"/>
    </row>
    <row r="97" spans="1:9">
      <c r="A97" s="33" t="s">
        <v>147</v>
      </c>
      <c r="B97" s="34">
        <v>3695.4088090755731</v>
      </c>
      <c r="C97" s="34"/>
      <c r="D97" s="34">
        <v>641.70000000000005</v>
      </c>
      <c r="E97" s="34"/>
      <c r="F97" s="34"/>
      <c r="G97" s="34">
        <f t="shared" si="0"/>
        <v>4337.1088090755729</v>
      </c>
      <c r="H97" s="34"/>
      <c r="I97" s="33"/>
    </row>
    <row r="98" spans="1:9">
      <c r="A98" s="33" t="s">
        <v>148</v>
      </c>
      <c r="B98" s="34">
        <v>9715.3489657954597</v>
      </c>
      <c r="C98" s="34"/>
      <c r="D98" s="34">
        <v>1687.0500000000002</v>
      </c>
      <c r="E98" s="34"/>
      <c r="F98" s="34"/>
      <c r="G98" s="34">
        <f t="shared" si="0"/>
        <v>11402.398965795459</v>
      </c>
      <c r="H98" s="34"/>
      <c r="I98" s="33"/>
    </row>
    <row r="99" spans="1:9">
      <c r="A99" s="33" t="s">
        <v>149</v>
      </c>
      <c r="B99" s="34">
        <v>9643.8249243294813</v>
      </c>
      <c r="C99" s="34"/>
      <c r="D99" s="34">
        <v>1674.63</v>
      </c>
      <c r="E99" s="34"/>
      <c r="F99" s="34"/>
      <c r="G99" s="34">
        <f t="shared" si="0"/>
        <v>11318.454924329482</v>
      </c>
      <c r="H99" s="34"/>
      <c r="I99" s="33"/>
    </row>
    <row r="100" spans="1:9">
      <c r="A100" s="33" t="s">
        <v>150</v>
      </c>
      <c r="B100" s="34">
        <v>9727.2696393731203</v>
      </c>
      <c r="C100" s="34"/>
      <c r="D100" s="34">
        <v>1689.12</v>
      </c>
      <c r="E100" s="34"/>
      <c r="F100" s="34"/>
      <c r="G100" s="34">
        <f t="shared" si="0"/>
        <v>11416.389639373119</v>
      </c>
      <c r="H100" s="34"/>
      <c r="I100" s="33"/>
    </row>
    <row r="101" spans="1:9">
      <c r="A101" s="33" t="s">
        <v>151</v>
      </c>
      <c r="B101" s="34">
        <v>9655.7455979071419</v>
      </c>
      <c r="C101" s="34"/>
      <c r="D101" s="34">
        <v>1676.6999999999998</v>
      </c>
      <c r="E101" s="34"/>
      <c r="F101" s="34"/>
      <c r="G101" s="34">
        <f t="shared" si="0"/>
        <v>11332.445597907143</v>
      </c>
      <c r="H101" s="34"/>
      <c r="I101" s="33"/>
    </row>
    <row r="102" spans="1:9">
      <c r="A102" s="33" t="s">
        <v>152</v>
      </c>
      <c r="B102" s="34">
        <v>9894.1590694604056</v>
      </c>
      <c r="C102" s="34"/>
      <c r="D102" s="34">
        <v>1718.1000000000001</v>
      </c>
      <c r="E102" s="34"/>
      <c r="F102" s="34"/>
      <c r="G102" s="34">
        <f t="shared" si="0"/>
        <v>11612.259069460406</v>
      </c>
      <c r="H102" s="34"/>
      <c r="I102" s="33"/>
    </row>
    <row r="103" spans="1:9">
      <c r="A103" s="33" t="s">
        <v>153</v>
      </c>
      <c r="B103" s="34">
        <v>9858.3970487274164</v>
      </c>
      <c r="C103" s="34"/>
      <c r="D103" s="34">
        <v>1711.8899999999999</v>
      </c>
      <c r="E103" s="34"/>
      <c r="F103" s="34"/>
      <c r="G103" s="34">
        <f t="shared" si="0"/>
        <v>11570.287048727416</v>
      </c>
      <c r="H103" s="34"/>
      <c r="I103" s="33"/>
    </row>
    <row r="104" spans="1:9">
      <c r="A104" s="33" t="s">
        <v>154</v>
      </c>
      <c r="B104" s="34">
        <v>9870.3177223050807</v>
      </c>
      <c r="C104" s="34"/>
      <c r="D104" s="34">
        <v>1713.96</v>
      </c>
      <c r="E104" s="34"/>
      <c r="F104" s="34"/>
      <c r="G104" s="34">
        <f t="shared" si="0"/>
        <v>11584.27772230508</v>
      </c>
      <c r="H104" s="34"/>
      <c r="I104" s="33"/>
    </row>
    <row r="105" spans="1:9">
      <c r="A105" s="33" t="s">
        <v>155</v>
      </c>
      <c r="B105" s="34">
        <v>9774.9523336837756</v>
      </c>
      <c r="C105" s="34"/>
      <c r="D105" s="34">
        <v>1697.4</v>
      </c>
      <c r="E105" s="34"/>
      <c r="F105" s="34"/>
      <c r="G105" s="34">
        <f t="shared" si="0"/>
        <v>11472.352333683775</v>
      </c>
      <c r="H105" s="34"/>
      <c r="I105" s="33"/>
    </row>
    <row r="106" spans="1:9">
      <c r="A106" s="33" t="s">
        <v>156</v>
      </c>
      <c r="B106" s="34">
        <v>4708.66606317694</v>
      </c>
      <c r="C106" s="34"/>
      <c r="D106" s="34">
        <v>817.65000000000009</v>
      </c>
      <c r="E106" s="34"/>
      <c r="F106" s="34"/>
      <c r="G106" s="34">
        <f t="shared" si="0"/>
        <v>5526.3160631769406</v>
      </c>
      <c r="H106" s="34"/>
      <c r="I106" s="33"/>
    </row>
    <row r="107" spans="1:9">
      <c r="A107" s="33" t="s">
        <v>157</v>
      </c>
      <c r="B107" s="34">
        <v>4637.1420217109608</v>
      </c>
      <c r="C107" s="34"/>
      <c r="D107" s="34">
        <v>805.23</v>
      </c>
      <c r="E107" s="34"/>
      <c r="F107" s="34"/>
      <c r="G107" s="34">
        <f t="shared" si="0"/>
        <v>5442.3720217109603</v>
      </c>
      <c r="H107" s="34"/>
      <c r="I107" s="33"/>
    </row>
    <row r="108" spans="1:9">
      <c r="A108" s="33" t="s">
        <v>158</v>
      </c>
      <c r="B108" s="34">
        <v>4637.1420217109608</v>
      </c>
      <c r="C108" s="34"/>
      <c r="D108" s="34">
        <v>805.23</v>
      </c>
      <c r="E108" s="34"/>
      <c r="F108" s="34"/>
      <c r="G108" s="34">
        <f t="shared" si="0"/>
        <v>5442.3720217109603</v>
      </c>
      <c r="H108" s="34"/>
      <c r="I108" s="33"/>
    </row>
    <row r="109" spans="1:9">
      <c r="A109" s="33" t="s">
        <v>159</v>
      </c>
      <c r="B109" s="34">
        <v>4649.0626952886241</v>
      </c>
      <c r="C109" s="34"/>
      <c r="D109" s="34">
        <v>807.30000000000007</v>
      </c>
      <c r="E109" s="34"/>
      <c r="F109" s="34"/>
      <c r="G109" s="34">
        <f t="shared" si="0"/>
        <v>5456.3626952886243</v>
      </c>
      <c r="H109" s="34"/>
      <c r="I109" s="33"/>
    </row>
    <row r="110" spans="1:9">
      <c r="A110" s="33" t="s">
        <v>160</v>
      </c>
      <c r="B110" s="34">
        <v>4780.1901046429184</v>
      </c>
      <c r="C110" s="34"/>
      <c r="D110" s="34">
        <v>830.06999999999994</v>
      </c>
      <c r="E110" s="34"/>
      <c r="F110" s="34"/>
      <c r="G110" s="34">
        <f t="shared" si="0"/>
        <v>5610.2601046429181</v>
      </c>
      <c r="H110" s="34"/>
      <c r="I110" s="33"/>
    </row>
    <row r="111" spans="1:9">
      <c r="A111" s="33" t="s">
        <v>161</v>
      </c>
      <c r="B111" s="34">
        <v>4684.8247160216142</v>
      </c>
      <c r="C111" s="34"/>
      <c r="D111" s="34">
        <v>813.51</v>
      </c>
      <c r="E111" s="34"/>
      <c r="F111" s="34"/>
      <c r="G111" s="34">
        <f t="shared" si="0"/>
        <v>5498.3347160216144</v>
      </c>
      <c r="H111" s="34"/>
      <c r="I111" s="33"/>
    </row>
    <row r="112" spans="1:9">
      <c r="A112" s="33" t="s">
        <v>162</v>
      </c>
      <c r="B112" s="34">
        <v>4672.9040424439509</v>
      </c>
      <c r="C112" s="34"/>
      <c r="D112" s="34">
        <v>811.44</v>
      </c>
      <c r="E112" s="34"/>
      <c r="F112" s="34"/>
      <c r="G112" s="34">
        <f t="shared" si="0"/>
        <v>5484.3440424439505</v>
      </c>
      <c r="H112" s="34"/>
      <c r="I112" s="33"/>
    </row>
    <row r="113" spans="1:9">
      <c r="A113" s="33"/>
      <c r="B113" s="34"/>
      <c r="C113" s="34"/>
      <c r="D113" s="34"/>
      <c r="E113" s="34"/>
      <c r="F113" s="34"/>
      <c r="G113" s="34"/>
      <c r="H113" s="34"/>
      <c r="I113" s="33"/>
    </row>
    <row r="114" spans="1:9">
      <c r="A114" s="33"/>
      <c r="B114" s="34"/>
      <c r="C114" s="34"/>
      <c r="D114" s="34"/>
      <c r="E114" s="34"/>
      <c r="F114" s="34"/>
      <c r="G114" s="34"/>
      <c r="H114" s="34"/>
      <c r="I114" s="33"/>
    </row>
    <row r="115" spans="1:9">
      <c r="A115" s="33"/>
      <c r="B115" s="34"/>
      <c r="C115" s="34"/>
      <c r="D115" s="34"/>
      <c r="E115" s="34"/>
      <c r="F115" s="34"/>
      <c r="G115" s="34"/>
      <c r="H115" s="34"/>
      <c r="I115" s="33"/>
    </row>
    <row r="116" spans="1:9">
      <c r="A116" s="33"/>
      <c r="B116" s="34"/>
      <c r="C116" s="34"/>
      <c r="D116" s="34"/>
      <c r="E116" s="34"/>
      <c r="F116" s="34"/>
      <c r="G116" s="34"/>
      <c r="H116" s="34"/>
      <c r="I116" s="33"/>
    </row>
    <row r="117" spans="1:9">
      <c r="A117" s="33"/>
      <c r="B117" s="34"/>
      <c r="C117" s="34"/>
      <c r="D117" s="34"/>
      <c r="E117" s="34"/>
      <c r="F117" s="34"/>
      <c r="G117" s="34"/>
      <c r="H117" s="34"/>
      <c r="I117" s="33"/>
    </row>
    <row r="118" spans="1:9">
      <c r="A118" s="33"/>
      <c r="B118" s="34"/>
      <c r="C118" s="34"/>
      <c r="D118" s="34"/>
      <c r="E118" s="34"/>
      <c r="F118" s="34"/>
      <c r="G118" s="34"/>
      <c r="H118" s="34"/>
      <c r="I118" s="33"/>
    </row>
    <row r="119" spans="1:9">
      <c r="A119" s="33"/>
      <c r="B119" s="34"/>
      <c r="C119" s="34"/>
      <c r="D119" s="34"/>
      <c r="E119" s="34"/>
      <c r="F119" s="34"/>
      <c r="G119" s="34"/>
      <c r="H119" s="34"/>
      <c r="I119" s="33"/>
    </row>
    <row r="120" spans="1:9">
      <c r="A120" s="33"/>
      <c r="B120" s="34"/>
      <c r="C120" s="34"/>
      <c r="D120" s="34"/>
      <c r="E120" s="34"/>
      <c r="F120" s="34"/>
      <c r="G120" s="34"/>
      <c r="H120" s="34"/>
      <c r="I120" s="33"/>
    </row>
    <row r="121" spans="1:9">
      <c r="A121" s="33"/>
      <c r="B121" s="34"/>
      <c r="C121" s="34"/>
      <c r="D121" s="34"/>
      <c r="E121" s="34"/>
      <c r="F121" s="34"/>
      <c r="G121" s="34"/>
      <c r="H121" s="34"/>
      <c r="I121" s="33"/>
    </row>
    <row r="122" spans="1:9">
      <c r="A122" s="33"/>
      <c r="B122" s="34"/>
      <c r="C122" s="34"/>
      <c r="D122" s="34"/>
      <c r="E122" s="34"/>
      <c r="F122" s="34"/>
      <c r="G122" s="34"/>
      <c r="H122" s="34"/>
      <c r="I122" s="33"/>
    </row>
    <row r="123" spans="1:9">
      <c r="A123" s="33"/>
      <c r="B123" s="34"/>
      <c r="C123" s="34"/>
      <c r="D123" s="34"/>
      <c r="E123" s="34"/>
      <c r="F123" s="34"/>
      <c r="G123" s="34"/>
      <c r="H123" s="34"/>
      <c r="I123" s="33"/>
    </row>
    <row r="124" spans="1:9">
      <c r="A124" s="33"/>
      <c r="B124" s="34"/>
      <c r="C124" s="34"/>
      <c r="D124" s="34"/>
      <c r="E124" s="34"/>
      <c r="F124" s="34"/>
      <c r="G124" s="34"/>
      <c r="H124" s="34"/>
      <c r="I124" s="33"/>
    </row>
    <row r="125" spans="1:9">
      <c r="A125" s="33"/>
      <c r="B125" s="34"/>
      <c r="C125" s="34"/>
      <c r="D125" s="34"/>
      <c r="E125" s="34"/>
      <c r="F125" s="34"/>
      <c r="G125" s="34"/>
      <c r="H125" s="34"/>
      <c r="I125" s="33"/>
    </row>
    <row r="126" spans="1:9">
      <c r="A126" s="33"/>
      <c r="B126" s="34"/>
      <c r="C126" s="34"/>
      <c r="D126" s="34"/>
      <c r="E126" s="34"/>
      <c r="F126" s="34"/>
      <c r="G126" s="34"/>
      <c r="H126" s="34"/>
      <c r="I126" s="33"/>
    </row>
    <row r="127" spans="1:9">
      <c r="A127" s="33"/>
      <c r="B127" s="34"/>
      <c r="C127" s="34"/>
      <c r="D127" s="34"/>
      <c r="E127" s="34"/>
      <c r="F127" s="34"/>
      <c r="G127" s="34"/>
      <c r="H127" s="34"/>
      <c r="I127" s="33"/>
    </row>
    <row r="128" spans="1:9">
      <c r="A128" s="33"/>
      <c r="B128" s="34"/>
      <c r="C128" s="34"/>
      <c r="D128" s="34"/>
      <c r="E128" s="34"/>
      <c r="F128" s="34"/>
      <c r="G128" s="34"/>
      <c r="H128" s="34"/>
      <c r="I128" s="33"/>
    </row>
    <row r="129" spans="1:9">
      <c r="A129" s="33"/>
      <c r="B129" s="34"/>
      <c r="C129" s="34"/>
      <c r="D129" s="34"/>
      <c r="E129" s="34"/>
      <c r="F129" s="34"/>
      <c r="G129" s="34"/>
      <c r="H129" s="34"/>
      <c r="I129" s="33"/>
    </row>
    <row r="130" spans="1:9">
      <c r="A130" s="33"/>
      <c r="B130" s="34"/>
      <c r="C130" s="34"/>
      <c r="D130" s="34"/>
      <c r="E130" s="34"/>
      <c r="F130" s="34"/>
      <c r="G130" s="34"/>
      <c r="H130" s="34"/>
      <c r="I130" s="33"/>
    </row>
    <row r="131" spans="1:9">
      <c r="A131" s="33"/>
      <c r="B131" s="34"/>
      <c r="C131" s="34"/>
      <c r="D131" s="34"/>
      <c r="E131" s="34"/>
      <c r="F131" s="34"/>
      <c r="G131" s="34"/>
      <c r="H131" s="34"/>
      <c r="I131" s="33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3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3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6"/>
      <c r="C153" s="34"/>
      <c r="D153" s="34"/>
      <c r="E153" s="34"/>
      <c r="F153" s="34"/>
      <c r="G153" s="34"/>
      <c r="H153" s="34"/>
      <c r="I153" s="35"/>
    </row>
    <row r="154" spans="1:9">
      <c r="A154" s="33"/>
      <c r="B154" s="36"/>
      <c r="C154" s="34"/>
      <c r="D154" s="34"/>
      <c r="E154" s="34"/>
      <c r="F154" s="34"/>
      <c r="G154" s="34"/>
      <c r="H154" s="34"/>
      <c r="I154" s="35"/>
    </row>
    <row r="155" spans="1:9">
      <c r="A155" s="33"/>
      <c r="B155" s="36"/>
      <c r="C155" s="34"/>
      <c r="D155" s="34"/>
      <c r="E155" s="34"/>
      <c r="F155" s="34"/>
      <c r="G155" s="34"/>
      <c r="H155" s="34"/>
      <c r="I155" s="35"/>
    </row>
    <row r="156" spans="1:9">
      <c r="A156" s="33"/>
      <c r="B156" s="36"/>
      <c r="C156" s="34"/>
      <c r="D156" s="34"/>
      <c r="E156" s="34"/>
      <c r="F156" s="34"/>
      <c r="G156" s="34"/>
      <c r="H156" s="34"/>
      <c r="I156" s="35"/>
    </row>
    <row r="157" spans="1:9">
      <c r="A157" s="33"/>
      <c r="B157" s="36"/>
      <c r="C157" s="34"/>
      <c r="D157" s="34"/>
      <c r="E157" s="34"/>
      <c r="F157" s="34"/>
      <c r="G157" s="34"/>
      <c r="H157" s="34"/>
      <c r="I157" s="35"/>
    </row>
    <row r="158" spans="1:9">
      <c r="A158" s="33"/>
      <c r="B158" s="36"/>
      <c r="C158" s="34"/>
      <c r="D158" s="34"/>
      <c r="E158" s="34"/>
      <c r="F158" s="34"/>
      <c r="G158" s="34"/>
      <c r="H158" s="34"/>
      <c r="I158" s="35"/>
    </row>
    <row r="159" spans="1:9">
      <c r="A159" s="33"/>
      <c r="B159" s="36"/>
      <c r="C159" s="34"/>
      <c r="D159" s="34"/>
      <c r="E159" s="34"/>
      <c r="F159" s="34"/>
      <c r="G159" s="34"/>
      <c r="H159" s="34"/>
      <c r="I159" s="35"/>
    </row>
    <row r="160" spans="1:9">
      <c r="A160" s="33"/>
      <c r="B160" s="36"/>
      <c r="C160" s="34"/>
      <c r="D160" s="34"/>
      <c r="E160" s="34"/>
      <c r="F160" s="34"/>
      <c r="G160" s="34"/>
      <c r="H160" s="34"/>
      <c r="I160" s="35"/>
    </row>
    <row r="161" spans="1:9">
      <c r="A161" s="33"/>
      <c r="B161" s="36"/>
      <c r="C161" s="34"/>
      <c r="D161" s="34"/>
      <c r="E161" s="34"/>
      <c r="F161" s="34"/>
      <c r="G161" s="34"/>
      <c r="H161" s="34"/>
      <c r="I161" s="35"/>
    </row>
    <row r="162" spans="1:9">
      <c r="A162" s="33"/>
      <c r="B162" s="36"/>
      <c r="C162" s="34"/>
      <c r="D162" s="34"/>
      <c r="E162" s="34"/>
      <c r="F162" s="34"/>
      <c r="G162" s="34"/>
      <c r="H162" s="34"/>
      <c r="I162" s="35"/>
    </row>
    <row r="163" spans="1:9">
      <c r="A163" s="33"/>
      <c r="B163" s="36"/>
      <c r="C163" s="34"/>
      <c r="D163" s="34"/>
      <c r="E163" s="34"/>
      <c r="F163" s="34"/>
      <c r="G163" s="34"/>
      <c r="H163" s="34"/>
      <c r="I163" s="35"/>
    </row>
    <row r="164" spans="1:9">
      <c r="A164" s="33"/>
      <c r="B164" s="36"/>
      <c r="C164" s="34"/>
      <c r="D164" s="34"/>
      <c r="E164" s="34"/>
      <c r="F164" s="34"/>
      <c r="G164" s="34"/>
      <c r="H164" s="34"/>
      <c r="I164" s="35"/>
    </row>
    <row r="165" spans="1:9">
      <c r="A165" s="33"/>
      <c r="B165" s="36"/>
      <c r="C165" s="34"/>
      <c r="D165" s="34"/>
      <c r="E165" s="34"/>
      <c r="F165" s="34"/>
      <c r="G165" s="34"/>
      <c r="H165" s="34"/>
      <c r="I165" s="35"/>
    </row>
    <row r="166" spans="1:9">
      <c r="A166" s="33"/>
      <c r="B166" s="36"/>
      <c r="C166" s="34"/>
      <c r="D166" s="34"/>
      <c r="E166" s="34"/>
      <c r="F166" s="34"/>
      <c r="G166" s="34"/>
      <c r="H166" s="34"/>
      <c r="I166" s="35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 s="33"/>
      <c r="B168" s="34"/>
      <c r="C168" s="34"/>
      <c r="D168" s="34"/>
      <c r="E168" s="34"/>
      <c r="F168" s="34"/>
      <c r="G168" s="34"/>
      <c r="H168" s="34"/>
      <c r="I168" s="33"/>
    </row>
    <row r="169" spans="1:9">
      <c r="A169" s="33"/>
      <c r="B169" s="34"/>
      <c r="C169" s="34"/>
      <c r="D169" s="34"/>
      <c r="E169" s="34"/>
      <c r="F169" s="34"/>
      <c r="G169" s="34"/>
      <c r="H169" s="34"/>
      <c r="I169" s="33"/>
    </row>
    <row r="170" spans="1:9">
      <c r="A170" s="33"/>
      <c r="B170" s="34"/>
      <c r="C170" s="34"/>
      <c r="D170" s="34"/>
      <c r="E170" s="34"/>
      <c r="F170" s="34"/>
      <c r="G170" s="34"/>
      <c r="H170" s="34"/>
      <c r="I170" s="33"/>
    </row>
    <row r="171" spans="1:9">
      <c r="A171" s="33"/>
      <c r="B171" s="34"/>
      <c r="C171" s="34"/>
      <c r="D171" s="34"/>
      <c r="E171" s="34"/>
      <c r="F171" s="34"/>
      <c r="G171" s="34"/>
      <c r="H171" s="34"/>
      <c r="I171" s="33"/>
    </row>
    <row r="172" spans="1:9">
      <c r="A172" s="33"/>
      <c r="B172" s="34"/>
      <c r="C172" s="34"/>
      <c r="D172" s="34"/>
      <c r="E172" s="34"/>
      <c r="F172" s="34"/>
      <c r="G172" s="34"/>
      <c r="H172" s="34"/>
      <c r="I172" s="33"/>
    </row>
    <row r="173" spans="1:9">
      <c r="A173" s="33"/>
      <c r="B173" s="34"/>
      <c r="C173" s="34"/>
      <c r="D173" s="34"/>
      <c r="E173" s="34"/>
      <c r="F173" s="34"/>
      <c r="G173" s="34"/>
      <c r="H173" s="34"/>
      <c r="I173" s="33"/>
    </row>
    <row r="174" spans="1:9">
      <c r="A174" s="33"/>
      <c r="B174" s="34"/>
      <c r="C174" s="34"/>
      <c r="D174" s="34"/>
      <c r="E174" s="34"/>
      <c r="F174" s="34"/>
      <c r="G174" s="34"/>
      <c r="H174" s="34"/>
      <c r="I174" s="33"/>
    </row>
    <row r="175" spans="1:9">
      <c r="A175" s="33"/>
      <c r="B175" s="34"/>
      <c r="C175" s="34"/>
      <c r="D175" s="34"/>
      <c r="E175" s="34"/>
      <c r="F175" s="34"/>
      <c r="G175" s="34"/>
      <c r="H175" s="34"/>
      <c r="I175" s="33"/>
    </row>
    <row r="176" spans="1:9">
      <c r="A176" s="33"/>
      <c r="B176" s="34"/>
      <c r="C176" s="34"/>
      <c r="D176" s="34"/>
      <c r="E176" s="34"/>
      <c r="F176" s="34"/>
      <c r="G176" s="34"/>
      <c r="H176" s="34"/>
      <c r="I176" s="33"/>
    </row>
    <row r="177" spans="1:9">
      <c r="A177" s="33"/>
      <c r="B177" s="34"/>
      <c r="C177" s="34"/>
      <c r="D177" s="34"/>
      <c r="E177" s="34"/>
      <c r="F177" s="34"/>
      <c r="G177" s="34"/>
      <c r="H177" s="34"/>
      <c r="I177" s="33"/>
    </row>
    <row r="178" spans="1:9">
      <c r="A178" s="33"/>
      <c r="B178" s="34"/>
      <c r="C178" s="34"/>
      <c r="D178" s="34"/>
      <c r="E178" s="34"/>
      <c r="F178" s="34"/>
      <c r="G178" s="34"/>
      <c r="H178" s="34"/>
      <c r="I178" s="33"/>
    </row>
    <row r="179" spans="1:9">
      <c r="A179" s="33"/>
      <c r="B179" s="34"/>
      <c r="C179" s="34"/>
      <c r="D179" s="34"/>
      <c r="E179" s="34"/>
      <c r="F179" s="34"/>
      <c r="G179" s="34"/>
      <c r="H179" s="34"/>
      <c r="I179" s="33"/>
    </row>
    <row r="180" spans="1:9">
      <c r="A180" s="33"/>
      <c r="B180" s="34"/>
      <c r="C180" s="34"/>
      <c r="D180" s="34"/>
      <c r="E180" s="34"/>
      <c r="F180" s="34"/>
      <c r="G180" s="34"/>
      <c r="H180" s="34"/>
      <c r="I180" s="33"/>
    </row>
    <row r="181" spans="1:9">
      <c r="A181" s="33"/>
      <c r="B181" s="34"/>
      <c r="C181" s="34"/>
      <c r="D181" s="34"/>
      <c r="E181" s="34"/>
      <c r="F181" s="34"/>
      <c r="G181" s="34"/>
      <c r="H181" s="34"/>
      <c r="I181" s="33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2017-09-23T07:44:12Z</dcterms:modified>
</cp:coreProperties>
</file>